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G:\1_Vereine_Robert_Kistler\00_SKSG\0_SKSG_Buchhaltung_Diverses\03_Kranzkartenwesen\Aktuelle Formulare_Bestellungen_Einlösungen\"/>
    </mc:Choice>
  </mc:AlternateContent>
  <xr:revisionPtr revIDLastSave="0" documentId="8_{96A2B747-AB00-47B2-8C74-595229D0B53A}" xr6:coauthVersionLast="47" xr6:coauthVersionMax="47" xr10:uidLastSave="{00000000-0000-0000-0000-000000000000}"/>
  <bookViews>
    <workbookView xWindow="1125" yWindow="1125" windowWidth="26655" windowHeight="19380" xr2:uid="{E9EDFA0A-DAA9-42B9-819E-2CA6588EFDD9}"/>
  </bookViews>
  <sheets>
    <sheet name="LieferRückschubscheinVerein" sheetId="1" r:id="rId1"/>
  </sheets>
  <externalReferences>
    <externalReference r:id="rId2"/>
  </externalReferences>
  <definedNames>
    <definedName name="_xlnm.Print_Area" localSheetId="0">LieferRückschubscheinVerein!$C$1:$N$55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24" i="1" l="1"/>
  <c r="L24" i="1"/>
  <c r="K24" i="1"/>
  <c r="J24" i="1"/>
  <c r="I24" i="1"/>
  <c r="H24" i="1"/>
  <c r="N23" i="1"/>
  <c r="N24" i="1" l="1"/>
  <c r="N25" i="1" s="1"/>
  <c r="N41" i="1" l="1"/>
  <c r="N39" i="1"/>
  <c r="N38" i="1"/>
  <c r="N37" i="1"/>
  <c r="N35" i="1"/>
  <c r="N34" i="1"/>
  <c r="N33" i="1"/>
  <c r="N31" i="1"/>
  <c r="N30" i="1"/>
  <c r="C19" i="1"/>
  <c r="L42" i="1" l="1"/>
  <c r="N42" i="1" s="1"/>
  <c r="O23" i="1"/>
  <c r="N32" i="1"/>
  <c r="N40" i="1"/>
  <c r="N29" i="1"/>
  <c r="N36" i="1"/>
  <c r="O24" i="1"/>
  <c r="O42" i="1" l="1"/>
  <c r="N43" i="1"/>
  <c r="N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Robert Kistler</author>
  </authors>
  <commentList>
    <comment ref="J2" authorId="0" shapeId="0" xr:uid="{64B376E1-92A8-486A-90C6-29D7E6B4E9C7}">
      <text>
        <r>
          <rPr>
            <sz val="8"/>
            <color indexed="81"/>
            <rFont val="Segoe UI"/>
            <family val="2"/>
          </rPr>
          <t xml:space="preserve">Eintrag durch Kranzkartenverwalter
</t>
        </r>
      </text>
    </comment>
    <comment ref="A16" authorId="0" shapeId="0" xr:uid="{8FDCAB23-6878-4CF1-90B5-361BBEB62346}">
      <text>
        <r>
          <rPr>
            <b/>
            <sz val="11"/>
            <color indexed="81"/>
            <rFont val="Arial Narrow"/>
            <family val="2"/>
          </rPr>
          <t xml:space="preserve"> mit "X" ankreuzen, danach in den gelben Felder die gewünschte Anzahl Kranzkarten eintragen und die Bestellung dem Kranzkartenverwalter per Mail zustellen. Wenn nach dem Schiessanlass die restlichen Kranzkarten zu retournieren sind, dann diese in entsprechenden Felder in Zeile "</t>
        </r>
        <r>
          <rPr>
            <b/>
            <i/>
            <sz val="11"/>
            <color indexed="81"/>
            <rFont val="Arial Narrow"/>
            <family val="2"/>
          </rPr>
          <t>Anzahl Rückschub Kranzkarten</t>
        </r>
        <r>
          <rPr>
            <b/>
            <sz val="11"/>
            <color indexed="81"/>
            <rFont val="Arial Narrow"/>
            <family val="2"/>
          </rPr>
          <t>" eintragen. Verschriebene Kranzkarten in den entsprechenden Felder in Zeile "Verschriebene Kranzkarten" eintragen.</t>
        </r>
      </text>
    </comment>
    <comment ref="A18" authorId="0" shapeId="0" xr:uid="{AB435869-0A5D-4193-801B-9FD9E2EAA44C}">
      <text>
        <r>
          <rPr>
            <b/>
            <sz val="10"/>
            <color indexed="81"/>
            <rFont val="Arial Narrow"/>
            <family val="2"/>
          </rPr>
          <t>mit "X" ankreuzen, danach nur in den gelben Bereichen die gewünschte Anzahl von Kranzkarten eintragen. Danach bzw. bei Erhalt der bestellten Kranzkarten der aufgeführte Betrag an die unten angegebene Bankverbindung oder über den QR Code überweisen.</t>
        </r>
        <r>
          <rPr>
            <sz val="9"/>
            <color indexed="81"/>
            <rFont val="Segoe UI"/>
            <family val="2"/>
          </rPr>
          <t xml:space="preserve">
</t>
        </r>
      </text>
    </comment>
  </commentList>
</comments>
</file>

<file path=xl/sharedStrings.xml><?xml version="1.0" encoding="utf-8"?>
<sst xmlns="http://schemas.openxmlformats.org/spreadsheetml/2006/main" count="44" uniqueCount="42">
  <si>
    <t>Lieferung Nr.</t>
  </si>
  <si>
    <t>8854 Siebnen</t>
  </si>
  <si>
    <t>www.sksg.ch</t>
  </si>
  <si>
    <t>Eisenburgstrasse 3</t>
  </si>
  <si>
    <t>bruno.jaeggi@sksg.ch</t>
  </si>
  <si>
    <t>Anlass:</t>
  </si>
  <si>
    <t>Kranzkarten  à CHF</t>
  </si>
  <si>
    <t>Total</t>
  </si>
  <si>
    <t>Anzahl Lieferung Kranzkarten</t>
  </si>
  <si>
    <t>- Anzahl Rückschub Kranzkarten</t>
  </si>
  <si>
    <t>- Verschriebene Kranzkarten (-.50/Stk.)</t>
  </si>
  <si>
    <t>Anzahl ausgestellte Kranzkarten</t>
  </si>
  <si>
    <t>Rechnungsbetrag für Kranzkarten</t>
  </si>
  <si>
    <t>Variable Prämienkarten</t>
  </si>
  <si>
    <t>Anzahl</t>
  </si>
  <si>
    <t>Betrag</t>
  </si>
  <si>
    <t>VPK</t>
  </si>
  <si>
    <t>Nr. von</t>
  </si>
  <si>
    <t>Nr. bis</t>
  </si>
  <si>
    <t>Kranzkartenverwaltung</t>
  </si>
  <si>
    <t>Rechnungsbetrag VPK</t>
  </si>
  <si>
    <t>Datum/Visum:</t>
  </si>
  <si>
    <t xml:space="preserve">Totalbetrag </t>
  </si>
  <si>
    <t xml:space="preserve">Unsere Bankverbindung lautet: </t>
  </si>
  <si>
    <t>60 - 1 - 5 Schwyzer Kantonalbank, 6431 Schwyz</t>
  </si>
  <si>
    <t>zu Gunsten:</t>
  </si>
  <si>
    <t>IBAN CH89 0077 7001 3003 0135 9</t>
  </si>
  <si>
    <t>Schwyzer Kantonal-Schützengesellschaft, 6430 Schwyz</t>
  </si>
  <si>
    <t>Verein</t>
  </si>
  <si>
    <t>Strasse Nr.</t>
  </si>
  <si>
    <t>Plz Ort</t>
  </si>
  <si>
    <t>Name Vorname</t>
  </si>
  <si>
    <t>Mobile Nr. oder Telefon</t>
  </si>
  <si>
    <t>Mailadresse</t>
  </si>
  <si>
    <t>(kein Rückschub möglich)</t>
  </si>
  <si>
    <t>Bruno Jaeggi, Kranzkartenverwalter</t>
  </si>
  <si>
    <t>Ort, Datum</t>
  </si>
  <si>
    <t xml:space="preserve">Die Unkostenbeiträge betragen pro Kranzkarte CHF 0.50 und pro variable Prämienkarte CHF 1.50, welche jeweils im zu zahlenden Totalbetrag bereits enthalten ist. 
Gerne erwartet der Vorstand nach erfolgtem Schiessanlass eine prompte Abrechnung  und Rücksendung von allfällig überzähligen sowie verschriebenen Kranzkarten. Ebenso ist die Überweisung des Totalbetrages innert zehn Tagen nach dem Schiessanlass vorzunehmen, wofür der Vorstand im Voraus bestens dankt. Für verlorene oder fehlende Kranz- oder variablen Prämienkarten ist gemäss gültigem Reglement der volle Abgabepreis zu entrichten. </t>
  </si>
  <si>
    <t>pro VPK</t>
  </si>
  <si>
    <t>Bei Fragen gibt der Kranzkartenverwalter gerne Auskunft (Mobile: 079 362 55 18)</t>
  </si>
  <si>
    <t>Bestellung mit Liefer-/Rückschubschein</t>
  </si>
  <si>
    <t>Bestellung mit Lieferschein ohne Rückschub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</si>
</sst>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Arial"/>
      <family val="2"/>
    </font>
    <font>
      <sz val="11"/>
      <color rgb="FF000000"/>
      <name val="Arial"/>
      <family val="2"/>
    </font>
    <font>
      <sz val="10"/>
      <color rgb="FF000000"/>
      <name val="Arial"/>
      <family val="2"/>
    </font>
    <font>
      <sz val="9"/>
      <color rgb="FF000000"/>
      <name val="Arial"/>
      <family val="2"/>
    </font>
    <font>
      <sz val="9"/>
      <color rgb="FFFF0000"/>
      <name val="Arial"/>
      <family val="2"/>
    </font>
    <font>
      <vertAlign val="superscript"/>
      <sz val="8"/>
      <color rgb="FF000000"/>
      <name val="Arial"/>
      <family val="2"/>
    </font>
    <font>
      <i/>
      <sz val="9"/>
      <color theme="1"/>
      <name val="Arial"/>
      <family val="2"/>
    </font>
    <font>
      <i/>
      <sz val="10"/>
      <color rgb="FF000000"/>
      <name val="Arial"/>
      <family val="2"/>
    </font>
    <font>
      <b/>
      <sz val="11"/>
      <name val="Arial"/>
      <family val="2"/>
    </font>
    <font>
      <sz val="11"/>
      <name val="Arial"/>
      <family val="2"/>
    </font>
    <font>
      <u/>
      <sz val="11"/>
      <color theme="10"/>
      <name val="Arial"/>
      <family val="2"/>
    </font>
    <font>
      <sz val="8"/>
      <color rgb="FF000000"/>
      <name val="Arial"/>
      <family val="2"/>
    </font>
    <font>
      <b/>
      <sz val="11"/>
      <color rgb="FF000000"/>
      <name val="Arial"/>
      <family val="2"/>
    </font>
    <font>
      <sz val="11"/>
      <color rgb="FFFFFFFF"/>
      <name val="Arial"/>
      <family val="2"/>
    </font>
    <font>
      <u/>
      <sz val="11"/>
      <color rgb="FF000000"/>
      <name val="Arial"/>
      <family val="2"/>
    </font>
    <font>
      <u val="double"/>
      <sz val="11"/>
      <color rgb="FF000000"/>
      <name val="Arial"/>
      <family val="2"/>
    </font>
    <font>
      <b/>
      <i/>
      <sz val="11"/>
      <color rgb="FF000000"/>
      <name val="Arial"/>
      <family val="2"/>
    </font>
    <font>
      <i/>
      <sz val="9"/>
      <color rgb="FF000000"/>
      <name val="Arial"/>
      <family val="2"/>
    </font>
    <font>
      <i/>
      <sz val="11"/>
      <color rgb="FF000000"/>
      <name val="Arial"/>
      <family val="2"/>
    </font>
    <font>
      <b/>
      <i/>
      <sz val="9"/>
      <color rgb="FF000000"/>
      <name val="Arial"/>
      <family val="2"/>
    </font>
    <font>
      <sz val="8"/>
      <color indexed="81"/>
      <name val="Segoe UI"/>
      <family val="2"/>
    </font>
    <font>
      <sz val="9"/>
      <name val="Arial"/>
      <family val="2"/>
    </font>
    <font>
      <sz val="9"/>
      <color indexed="81"/>
      <name val="Segoe UI"/>
      <family val="2"/>
    </font>
    <font>
      <b/>
      <sz val="10"/>
      <color indexed="81"/>
      <name val="Arial Narrow"/>
      <family val="2"/>
    </font>
    <font>
      <b/>
      <sz val="11"/>
      <color indexed="81"/>
      <name val="Arial Narrow"/>
      <family val="2"/>
    </font>
    <font>
      <b/>
      <sz val="15"/>
      <name val="Arial"/>
      <family val="2"/>
    </font>
    <font>
      <i/>
      <sz val="11"/>
      <color rgb="FFFF0000"/>
      <name val="Arial"/>
      <family val="2"/>
    </font>
    <font>
      <b/>
      <i/>
      <sz val="11"/>
      <color indexed="81"/>
      <name val="Arial Narrow"/>
      <family val="2"/>
    </font>
    <font>
      <b/>
      <sz val="12"/>
      <color rgb="FF000000"/>
      <name val="Arial Narrow"/>
      <family val="2"/>
    </font>
  </fonts>
  <fills count="6">
    <fill>
      <patternFill patternType="none"/>
    </fill>
    <fill>
      <patternFill patternType="gray125"/>
    </fill>
    <fill>
      <patternFill patternType="solid">
        <fgColor rgb="FFFFCD2D"/>
        <bgColor rgb="FFFFCD2D"/>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7" tint="0.79998168889431442"/>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medium">
        <color rgb="FFC00000"/>
      </left>
      <right style="medium">
        <color rgb="FFC00000"/>
      </right>
      <top style="medium">
        <color rgb="FFC00000"/>
      </top>
      <bottom style="medium">
        <color rgb="FFC00000"/>
      </bottom>
      <diagonal/>
    </border>
  </borders>
  <cellStyleXfs count="3">
    <xf numFmtId="0" fontId="0" fillId="0" borderId="0"/>
    <xf numFmtId="0" fontId="10" fillId="0" borderId="0" applyNumberFormat="0" applyFill="0" applyBorder="0" applyAlignment="0" applyProtection="0"/>
    <xf numFmtId="0" fontId="1" fillId="0" borderId="0"/>
  </cellStyleXfs>
  <cellXfs count="64">
    <xf numFmtId="0" fontId="0" fillId="0" borderId="0" xfId="0"/>
    <xf numFmtId="0" fontId="1" fillId="0" borderId="0" xfId="2"/>
    <xf numFmtId="0" fontId="2" fillId="0" borderId="0" xfId="2" applyFont="1"/>
    <xf numFmtId="0" fontId="3" fillId="0" borderId="0" xfId="2" applyFont="1"/>
    <xf numFmtId="0" fontId="4" fillId="0" borderId="0" xfId="2" quotePrefix="1" applyFont="1" applyAlignment="1">
      <alignment horizontal="left"/>
    </xf>
    <xf numFmtId="0" fontId="5" fillId="0" borderId="0" xfId="2" applyFont="1" applyAlignment="1">
      <alignment vertical="top"/>
    </xf>
    <xf numFmtId="0" fontId="6" fillId="0" borderId="0" xfId="0" applyFont="1" applyAlignment="1">
      <alignment vertical="top"/>
    </xf>
    <xf numFmtId="0" fontId="7" fillId="0" borderId="0" xfId="2" applyFont="1"/>
    <xf numFmtId="0" fontId="9" fillId="0" borderId="0" xfId="0" quotePrefix="1" applyFont="1" applyAlignment="1">
      <alignment horizontal="left" vertical="center"/>
    </xf>
    <xf numFmtId="0" fontId="1" fillId="0" borderId="0" xfId="2" applyAlignment="1">
      <alignment horizontal="center" vertical="center"/>
    </xf>
    <xf numFmtId="0" fontId="11" fillId="0" borderId="0" xfId="2" applyFont="1" applyAlignment="1">
      <alignment vertical="top"/>
    </xf>
    <xf numFmtId="0" fontId="12" fillId="0" borderId="0" xfId="2" applyFont="1"/>
    <xf numFmtId="4" fontId="12" fillId="0" borderId="0" xfId="2" applyNumberFormat="1" applyFont="1" applyAlignment="1">
      <alignment horizontal="center"/>
    </xf>
    <xf numFmtId="0" fontId="12" fillId="0" borderId="0" xfId="2" applyFont="1" applyAlignment="1">
      <alignment horizontal="center"/>
    </xf>
    <xf numFmtId="0" fontId="1" fillId="0" borderId="0" xfId="2" applyAlignment="1">
      <alignment horizontal="center"/>
    </xf>
    <xf numFmtId="0" fontId="1" fillId="0" borderId="0" xfId="2" quotePrefix="1"/>
    <xf numFmtId="4" fontId="1" fillId="0" borderId="1" xfId="2" applyNumberFormat="1" applyBorder="1" applyAlignment="1">
      <alignment horizontal="right"/>
    </xf>
    <xf numFmtId="0" fontId="1" fillId="0" borderId="1" xfId="2" applyBorder="1" applyAlignment="1">
      <alignment horizontal="center"/>
    </xf>
    <xf numFmtId="2" fontId="1" fillId="0" borderId="0" xfId="2" applyNumberFormat="1"/>
    <xf numFmtId="4" fontId="1" fillId="0" borderId="0" xfId="2" applyNumberFormat="1"/>
    <xf numFmtId="0" fontId="13" fillId="0" borderId="0" xfId="2" applyFont="1"/>
    <xf numFmtId="4" fontId="12" fillId="0" borderId="1" xfId="2" applyNumberFormat="1" applyFont="1" applyBorder="1" applyAlignment="1">
      <alignment horizontal="right"/>
    </xf>
    <xf numFmtId="0" fontId="12" fillId="3" borderId="0" xfId="2" applyFont="1" applyFill="1"/>
    <xf numFmtId="0" fontId="11" fillId="0" borderId="0" xfId="2" applyFont="1" applyAlignment="1">
      <alignment horizontal="left"/>
    </xf>
    <xf numFmtId="0" fontId="11" fillId="0" borderId="0" xfId="2" applyFont="1" applyAlignment="1">
      <alignment horizontal="center"/>
    </xf>
    <xf numFmtId="0" fontId="9" fillId="0" borderId="0" xfId="0" quotePrefix="1" applyFont="1" applyAlignment="1">
      <alignment horizontal="center" vertical="center"/>
    </xf>
    <xf numFmtId="0" fontId="11" fillId="0" borderId="0" xfId="2" applyFont="1"/>
    <xf numFmtId="0" fontId="1" fillId="0" borderId="0" xfId="2" applyAlignment="1">
      <alignment horizontal="left"/>
    </xf>
    <xf numFmtId="0" fontId="14" fillId="0" borderId="0" xfId="2" applyFont="1"/>
    <xf numFmtId="0" fontId="15" fillId="0" borderId="0" xfId="2" applyFont="1" applyAlignment="1">
      <alignment horizontal="left"/>
    </xf>
    <xf numFmtId="0" fontId="15" fillId="0" borderId="0" xfId="2" applyFont="1"/>
    <xf numFmtId="0" fontId="3" fillId="0" borderId="0" xfId="2" applyFont="1" applyAlignment="1">
      <alignment horizontal="left"/>
    </xf>
    <xf numFmtId="0" fontId="16" fillId="0" borderId="0" xfId="2" applyFont="1"/>
    <xf numFmtId="2" fontId="12" fillId="0" borderId="1" xfId="2" applyNumberFormat="1" applyFont="1" applyBorder="1"/>
    <xf numFmtId="4" fontId="12" fillId="0" borderId="1" xfId="2" applyNumberFormat="1" applyFont="1" applyBorder="1"/>
    <xf numFmtId="0" fontId="17" fillId="0" borderId="0" xfId="2" applyFont="1"/>
    <xf numFmtId="0" fontId="18" fillId="0" borderId="0" xfId="2" applyFont="1"/>
    <xf numFmtId="0" fontId="2" fillId="0" borderId="0" xfId="2" applyFont="1" applyAlignment="1">
      <alignment horizontal="left" vertical="top" wrapText="1"/>
    </xf>
    <xf numFmtId="0" fontId="19" fillId="0" borderId="0" xfId="2" applyFont="1"/>
    <xf numFmtId="0" fontId="8" fillId="0" borderId="0" xfId="0" quotePrefix="1" applyFont="1" applyAlignment="1">
      <alignment horizontal="left" vertical="center"/>
    </xf>
    <xf numFmtId="0" fontId="3" fillId="0" borderId="0" xfId="2" applyFont="1" applyAlignment="1">
      <alignment horizontal="center" vertical="top"/>
    </xf>
    <xf numFmtId="0" fontId="2" fillId="0" borderId="0" xfId="2" applyFont="1" applyAlignment="1">
      <alignment vertical="top" wrapText="1"/>
    </xf>
    <xf numFmtId="0" fontId="12" fillId="2" borderId="1" xfId="2" quotePrefix="1" applyFont="1" applyFill="1" applyBorder="1" applyAlignment="1" applyProtection="1">
      <alignment horizontal="center"/>
      <protection locked="0"/>
    </xf>
    <xf numFmtId="0" fontId="9" fillId="0" borderId="1" xfId="0" quotePrefix="1" applyFont="1" applyBorder="1" applyAlignment="1" applyProtection="1">
      <alignment horizontal="center" vertical="center"/>
      <protection locked="0"/>
    </xf>
    <xf numFmtId="0" fontId="9" fillId="0" borderId="0" xfId="0" quotePrefix="1" applyFont="1" applyAlignment="1" applyProtection="1">
      <alignment horizontal="center" vertical="center"/>
      <protection locked="0"/>
    </xf>
    <xf numFmtId="2" fontId="1" fillId="2" borderId="1" xfId="2" quotePrefix="1" applyNumberFormat="1" applyFill="1" applyBorder="1" applyAlignment="1" applyProtection="1">
      <alignment horizontal="center"/>
      <protection locked="0"/>
    </xf>
    <xf numFmtId="0" fontId="21" fillId="0" borderId="0" xfId="0" quotePrefix="1" applyFont="1" applyAlignment="1">
      <alignment vertical="center"/>
    </xf>
    <xf numFmtId="0" fontId="12" fillId="2" borderId="0" xfId="2" quotePrefix="1" applyFont="1" applyFill="1" applyAlignment="1" applyProtection="1">
      <alignment horizontal="center"/>
      <protection locked="0"/>
    </xf>
    <xf numFmtId="0" fontId="25" fillId="0" borderId="3" xfId="0" quotePrefix="1" applyFont="1" applyBorder="1" applyAlignment="1" applyProtection="1">
      <alignment horizontal="center" vertical="center"/>
      <protection locked="0"/>
    </xf>
    <xf numFmtId="0" fontId="26" fillId="0" borderId="0" xfId="2" applyFont="1"/>
    <xf numFmtId="4" fontId="1" fillId="0" borderId="1" xfId="2" applyNumberFormat="1" applyBorder="1"/>
    <xf numFmtId="0" fontId="1" fillId="4" borderId="0" xfId="2" applyFill="1" applyAlignment="1" applyProtection="1">
      <alignment horizontal="left"/>
      <protection locked="0"/>
    </xf>
    <xf numFmtId="0" fontId="7" fillId="4" borderId="0" xfId="2" applyFont="1" applyFill="1" applyAlignment="1" applyProtection="1">
      <alignment horizontal="left"/>
      <protection locked="0"/>
    </xf>
    <xf numFmtId="0" fontId="21" fillId="0" borderId="0" xfId="0" quotePrefix="1" applyFont="1" applyAlignment="1">
      <alignment horizontal="left" vertical="center"/>
    </xf>
    <xf numFmtId="0" fontId="21" fillId="0" borderId="2" xfId="0" quotePrefix="1" applyFont="1" applyBorder="1" applyAlignment="1">
      <alignment horizontal="center" vertical="center"/>
    </xf>
    <xf numFmtId="0" fontId="9" fillId="0" borderId="0" xfId="0" quotePrefix="1" applyFont="1" applyAlignment="1">
      <alignment horizontal="left" vertical="center"/>
    </xf>
    <xf numFmtId="0" fontId="10" fillId="0" borderId="0" xfId="1" quotePrefix="1" applyFill="1" applyAlignment="1">
      <alignment horizontal="left" vertical="center"/>
    </xf>
    <xf numFmtId="0" fontId="1" fillId="0" borderId="0" xfId="2" applyAlignment="1">
      <alignment horizontal="left"/>
    </xf>
    <xf numFmtId="0" fontId="1" fillId="4" borderId="0" xfId="2" applyFill="1" applyAlignment="1" applyProtection="1">
      <alignment vertical="center" wrapText="1"/>
      <protection locked="0"/>
    </xf>
    <xf numFmtId="0" fontId="28" fillId="5" borderId="0" xfId="2" applyFont="1" applyFill="1" applyAlignment="1">
      <alignment horizontal="left" vertical="center" wrapText="1"/>
    </xf>
    <xf numFmtId="0" fontId="2" fillId="0" borderId="0" xfId="2" applyFont="1" applyAlignment="1">
      <alignment horizontal="center" vertical="top" wrapText="1"/>
    </xf>
    <xf numFmtId="0" fontId="7" fillId="0" borderId="0" xfId="2" applyFont="1" applyAlignment="1">
      <alignment horizontal="center"/>
    </xf>
    <xf numFmtId="0" fontId="2" fillId="0" borderId="0" xfId="2" applyFont="1" applyAlignment="1">
      <alignment horizontal="left" vertical="top" wrapText="1"/>
    </xf>
    <xf numFmtId="0" fontId="7" fillId="0" borderId="0" xfId="2" applyFont="1" applyAlignment="1">
      <alignment horizontal="center" wrapText="1"/>
    </xf>
  </cellXfs>
  <cellStyles count="3">
    <cellStyle name="Link" xfId="1" builtinId="8"/>
    <cellStyle name="Standard" xfId="0" builtinId="0"/>
    <cellStyle name="Standard 2" xfId="2" xr:uid="{A5D13ED5-7BB1-456B-9F79-56B53A004B3F}"/>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7621</xdr:colOff>
      <xdr:row>0</xdr:row>
      <xdr:rowOff>60960</xdr:rowOff>
    </xdr:from>
    <xdr:ext cx="653320" cy="952500"/>
    <xdr:pic>
      <xdr:nvPicPr>
        <xdr:cNvPr id="2" name="Bild 7">
          <a:extLst>
            <a:ext uri="{FF2B5EF4-FFF2-40B4-BE49-F238E27FC236}">
              <a16:creationId xmlns:a16="http://schemas.microsoft.com/office/drawing/2014/main" id="{24CF7988-843C-46E3-80AD-33D495EF021B}"/>
            </a:ext>
          </a:extLst>
        </xdr:cNvPr>
        <xdr:cNvPicPr>
          <a:picLocks noChangeAspect="1"/>
        </xdr:cNvPicPr>
      </xdr:nvPicPr>
      <xdr:blipFill>
        <a:blip xmlns:r="http://schemas.openxmlformats.org/officeDocument/2006/relationships" r:embed="rId1" cstate="print"/>
        <a:srcRect/>
        <a:stretch>
          <a:fillRect/>
        </a:stretch>
      </xdr:blipFill>
      <xdr:spPr>
        <a:xfrm>
          <a:off x="7621" y="60960"/>
          <a:ext cx="653320" cy="952500"/>
        </a:xfrm>
        <a:prstGeom prst="rect">
          <a:avLst/>
        </a:prstGeom>
        <a:noFill/>
        <a:ln cap="flat">
          <a:noFill/>
        </a:ln>
      </xdr:spPr>
    </xdr:pic>
    <xdr:clientData/>
  </xdr:oneCellAnchor>
  <xdr:oneCellAnchor>
    <xdr:from>
      <xdr:col>3</xdr:col>
      <xdr:colOff>152400</xdr:colOff>
      <xdr:row>2</xdr:row>
      <xdr:rowOff>91440</xdr:rowOff>
    </xdr:from>
    <xdr:ext cx="2522219" cy="434344"/>
    <xdr:sp macro="" textlink="">
      <xdr:nvSpPr>
        <xdr:cNvPr id="3" name="Text Box 2">
          <a:extLst>
            <a:ext uri="{FF2B5EF4-FFF2-40B4-BE49-F238E27FC236}">
              <a16:creationId xmlns:a16="http://schemas.microsoft.com/office/drawing/2014/main" id="{27700CC2-009E-4545-9EAF-8EF14B0BD4F5}"/>
            </a:ext>
          </a:extLst>
        </xdr:cNvPr>
        <xdr:cNvSpPr txBox="1"/>
      </xdr:nvSpPr>
      <xdr:spPr>
        <a:xfrm>
          <a:off x="676275" y="510540"/>
          <a:ext cx="2522219" cy="434344"/>
        </a:xfrm>
        <a:prstGeom prst="rect">
          <a:avLst/>
        </a:prstGeom>
        <a:solidFill>
          <a:srgbClr val="FFFFFF"/>
        </a:solidFill>
        <a:ln cap="flat">
          <a:noFill/>
        </a:ln>
      </xdr:spPr>
      <xdr:txBody>
        <a:bodyPr vert="horz" wrap="square" lIns="91440" tIns="45720" rIns="91440" bIns="45720" anchor="t" anchorCtr="0" compatLnSpc="0">
          <a:noAutofit/>
        </a:bodyPr>
        <a:lstStyle/>
        <a:p>
          <a:pPr marL="0" marR="0" lvl="0" indent="0" algn="l" defTabSz="914400" rtl="0" fontAlgn="auto" hangingPunct="1">
            <a:lnSpc>
              <a:spcPts val="1200"/>
            </a:lnSpc>
            <a:spcBef>
              <a:spcPts val="0"/>
            </a:spcBef>
            <a:spcAft>
              <a:spcPts val="0"/>
            </a:spcAft>
            <a:buNone/>
            <a:tabLst/>
            <a:defRPr sz="1000" b="0" i="0" u="none" strike="noStrike" kern="0" cap="none" spc="0" baseline="0">
              <a:solidFill>
                <a:srgbClr val="000000"/>
              </a:solidFill>
              <a:uFillTx/>
            </a:defRPr>
          </a:pPr>
          <a:r>
            <a:rPr lang="de-CH" sz="1200" b="1" i="1" u="none" strike="noStrike" kern="0" cap="none" spc="0" baseline="0">
              <a:solidFill>
                <a:srgbClr val="000000"/>
              </a:solidFill>
              <a:uFillTx/>
              <a:latin typeface="Arial"/>
              <a:cs typeface="Arial"/>
            </a:rPr>
            <a:t>Schwyzer</a:t>
          </a:r>
        </a:p>
        <a:p>
          <a:pPr marL="0" marR="0" lvl="0" indent="0" algn="l" defTabSz="914400" rtl="0" fontAlgn="auto" hangingPunct="1">
            <a:lnSpc>
              <a:spcPts val="1200"/>
            </a:lnSpc>
            <a:spcBef>
              <a:spcPts val="0"/>
            </a:spcBef>
            <a:spcAft>
              <a:spcPts val="0"/>
            </a:spcAft>
            <a:buNone/>
            <a:tabLst/>
            <a:defRPr sz="1000" b="0" i="0" u="none" strike="noStrike" kern="0" cap="none" spc="0" baseline="0">
              <a:solidFill>
                <a:srgbClr val="000000"/>
              </a:solidFill>
              <a:uFillTx/>
            </a:defRPr>
          </a:pPr>
          <a:r>
            <a:rPr lang="de-CH" sz="1200" b="1" i="1" u="none" strike="noStrike" kern="0" cap="none" spc="0" baseline="0">
              <a:solidFill>
                <a:srgbClr val="000000"/>
              </a:solidFill>
              <a:uFillTx/>
              <a:latin typeface="Arial"/>
              <a:cs typeface="Arial"/>
            </a:rPr>
            <a:t>Kantonal Schützengesellschaft</a:t>
          </a:r>
        </a:p>
      </xdr:txBody>
    </xdr:sp>
    <xdr:clientData/>
  </xdr:oneCellAnchor>
  <xdr:twoCellAnchor editAs="oneCell">
    <xdr:from>
      <xdr:col>12</xdr:col>
      <xdr:colOff>152400</xdr:colOff>
      <xdr:row>45</xdr:row>
      <xdr:rowOff>1009651</xdr:rowOff>
    </xdr:from>
    <xdr:to>
      <xdr:col>15</xdr:col>
      <xdr:colOff>57149</xdr:colOff>
      <xdr:row>54</xdr:row>
      <xdr:rowOff>28575</xdr:rowOff>
    </xdr:to>
    <xdr:pic>
      <xdr:nvPicPr>
        <xdr:cNvPr id="4" name="Grafik 3">
          <a:extLst>
            <a:ext uri="{FF2B5EF4-FFF2-40B4-BE49-F238E27FC236}">
              <a16:creationId xmlns:a16="http://schemas.microsoft.com/office/drawing/2014/main" id="{CAEE1D4A-A283-406D-ADFD-F7AF2BB6130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81675" y="9286876"/>
          <a:ext cx="1247774" cy="123824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b5c6ba309c4750b4/00_SKSG_Buchhaltung_Diverses/03_Kranzkartenwesen/2023%20Kranzkarten/BJ-Kranzkartenbestellungen%202023.xlsx" TargetMode="External"/><Relationship Id="rId1" Type="http://schemas.openxmlformats.org/officeDocument/2006/relationships/externalLinkPath" Target="https://d.docs.live.net/b5c6ba309c4750b4/00_SKSG_Buchhaltung_Diverses/03_Kranzkartenwesen/2023%20Kranzkarten/BJ-Kranzkartenbestellungen%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KBestellung"/>
      <sheetName val="LieferRückschubscheinVerein"/>
      <sheetName val=" Begleitbrief m.RSS"/>
      <sheetName val="Begleitbrief m.LS"/>
      <sheetName val="Reglement"/>
    </sheetNames>
    <sheetDataSet>
      <sheetData sheetId="0">
        <row r="4">
          <cell r="I4" t="str">
            <v>x</v>
          </cell>
        </row>
      </sheetData>
      <sheetData sheetId="1"/>
      <sheetData sheetId="2"/>
      <sheetData sheetId="3"/>
      <sheetData sheetId="4"/>
    </sheetDataSet>
  </externalBook>
</externalLink>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runo.jaeggi@sksg.ch"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4F8E5-C344-47A3-865E-8BC8D5F64511}">
  <sheetPr>
    <tabColor rgb="FFFF0000"/>
  </sheetPr>
  <dimension ref="A1:S56"/>
  <sheetViews>
    <sheetView showGridLines="0" showZeros="0" tabSelected="1" zoomScaleNormal="100" workbookViewId="0">
      <selection activeCell="H21" sqref="H21"/>
    </sheetView>
  </sheetViews>
  <sheetFormatPr baseColWidth="10" defaultColWidth="11" defaultRowHeight="14.25" x14ac:dyDescent="0.2"/>
  <cols>
    <col min="1" max="1" width="3.75" style="1" customWidth="1"/>
    <col min="2" max="2" width="0.75" style="1" customWidth="1"/>
    <col min="3" max="3" width="6.875" style="1" customWidth="1"/>
    <col min="4" max="4" width="6.5" style="1" customWidth="1"/>
    <col min="5" max="5" width="9.375" style="1" customWidth="1"/>
    <col min="6" max="6" width="3.875" style="1" bestFit="1" customWidth="1"/>
    <col min="7" max="7" width="8.75" style="1" customWidth="1"/>
    <col min="8" max="12" width="7" style="1" customWidth="1"/>
    <col min="13" max="13" width="8.375" style="1" bestFit="1" customWidth="1"/>
    <col min="14" max="14" width="9.25" style="1" customWidth="1"/>
    <col min="15" max="15" width="7" style="1" hidden="1" customWidth="1"/>
    <col min="16" max="16" width="11.25" style="1" customWidth="1"/>
    <col min="17" max="17" width="11" style="1"/>
    <col min="18" max="18" width="11" style="1" customWidth="1"/>
    <col min="19" max="19" width="7.625" style="1" customWidth="1"/>
    <col min="20" max="20" width="11" style="1" customWidth="1"/>
    <col min="21" max="16384" width="11" style="1"/>
  </cols>
  <sheetData>
    <row r="1" spans="1:19" x14ac:dyDescent="0.2">
      <c r="J1" s="2" t="s">
        <v>0</v>
      </c>
      <c r="M1" s="3"/>
      <c r="S1" s="4"/>
    </row>
    <row r="2" spans="1:19" ht="18.75" customHeight="1" x14ac:dyDescent="0.25">
      <c r="J2" s="47"/>
      <c r="S2" s="4"/>
    </row>
    <row r="3" spans="1:19" ht="19.149999999999999" customHeight="1" x14ac:dyDescent="0.2">
      <c r="M3" s="5"/>
    </row>
    <row r="4" spans="1:19" x14ac:dyDescent="0.2">
      <c r="J4" s="51" t="s">
        <v>36</v>
      </c>
      <c r="K4" s="51"/>
      <c r="L4" s="51"/>
      <c r="M4" s="51"/>
      <c r="N4" s="51"/>
    </row>
    <row r="6" spans="1:19" x14ac:dyDescent="0.2">
      <c r="C6" s="6" t="s">
        <v>2</v>
      </c>
    </row>
    <row r="7" spans="1:19" ht="5.25" customHeight="1" x14ac:dyDescent="0.2"/>
    <row r="8" spans="1:19" x14ac:dyDescent="0.2">
      <c r="C8" s="52" t="s">
        <v>28</v>
      </c>
      <c r="D8" s="52"/>
      <c r="E8" s="52"/>
      <c r="F8" s="52"/>
      <c r="G8" s="52"/>
    </row>
    <row r="9" spans="1:19" ht="15" x14ac:dyDescent="0.2">
      <c r="C9" s="52" t="s">
        <v>31</v>
      </c>
      <c r="D9" s="52"/>
      <c r="E9" s="52"/>
      <c r="F9" s="52"/>
      <c r="G9" s="52"/>
      <c r="J9" s="39" t="s">
        <v>35</v>
      </c>
      <c r="K9" s="39"/>
      <c r="L9" s="39"/>
      <c r="M9" s="39"/>
      <c r="N9" s="27"/>
    </row>
    <row r="10" spans="1:19" x14ac:dyDescent="0.2">
      <c r="C10" s="52" t="s">
        <v>29</v>
      </c>
      <c r="D10" s="52"/>
      <c r="E10" s="52"/>
      <c r="F10" s="52"/>
      <c r="G10" s="52"/>
      <c r="J10" s="55" t="s">
        <v>3</v>
      </c>
      <c r="K10" s="55"/>
      <c r="L10" s="55"/>
      <c r="M10" s="55"/>
    </row>
    <row r="11" spans="1:19" x14ac:dyDescent="0.2">
      <c r="C11" s="52" t="s">
        <v>30</v>
      </c>
      <c r="D11" s="52"/>
      <c r="E11" s="52"/>
      <c r="F11" s="52"/>
      <c r="G11" s="52"/>
      <c r="J11" s="55" t="s">
        <v>1</v>
      </c>
      <c r="K11" s="55"/>
      <c r="L11" s="55"/>
      <c r="M11" s="55"/>
    </row>
    <row r="12" spans="1:19" x14ac:dyDescent="0.2">
      <c r="C12" s="52" t="s">
        <v>32</v>
      </c>
      <c r="D12" s="52"/>
      <c r="E12" s="52"/>
      <c r="F12" s="52"/>
      <c r="G12" s="52"/>
      <c r="J12" s="56" t="s">
        <v>4</v>
      </c>
      <c r="K12" s="55"/>
      <c r="L12" s="55"/>
      <c r="M12" s="55"/>
    </row>
    <row r="13" spans="1:19" x14ac:dyDescent="0.2">
      <c r="C13" s="52" t="s">
        <v>33</v>
      </c>
      <c r="D13" s="52"/>
      <c r="E13" s="52"/>
      <c r="F13" s="52"/>
      <c r="G13" s="52"/>
      <c r="J13" s="57"/>
      <c r="K13" s="57"/>
      <c r="L13" s="57"/>
      <c r="M13" s="57"/>
    </row>
    <row r="14" spans="1:19" x14ac:dyDescent="0.2">
      <c r="C14" s="7"/>
      <c r="D14" s="7"/>
      <c r="E14" s="7"/>
      <c r="F14" s="7"/>
    </row>
    <row r="15" spans="1:19" ht="3.75" customHeight="1" thickBot="1" x14ac:dyDescent="0.25"/>
    <row r="16" spans="1:19" ht="28.5" customHeight="1" thickBot="1" x14ac:dyDescent="0.25">
      <c r="A16" s="48"/>
      <c r="B16" s="9"/>
      <c r="C16" s="59" t="s">
        <v>40</v>
      </c>
      <c r="D16" s="59"/>
      <c r="E16" s="59"/>
      <c r="F16" s="59"/>
      <c r="G16" s="59"/>
      <c r="H16" s="9" t="s">
        <v>5</v>
      </c>
      <c r="I16" s="58"/>
      <c r="J16" s="58"/>
      <c r="K16" s="58"/>
      <c r="L16" s="58"/>
      <c r="M16" s="58"/>
      <c r="N16" s="58"/>
    </row>
    <row r="17" spans="1:18" ht="4.5" customHeight="1" thickBot="1" x14ac:dyDescent="0.25">
      <c r="A17" s="8"/>
      <c r="B17" s="8"/>
      <c r="C17" s="8"/>
      <c r="D17" s="8"/>
      <c r="E17" s="8"/>
      <c r="F17" s="8"/>
      <c r="G17" s="8"/>
      <c r="H17" s="8"/>
      <c r="I17" s="8"/>
      <c r="J17" s="8"/>
      <c r="K17" s="8"/>
      <c r="L17" s="8"/>
      <c r="M17" s="8"/>
      <c r="N17" s="8"/>
    </row>
    <row r="18" spans="1:18" ht="29.25" customHeight="1" thickBot="1" x14ac:dyDescent="0.25">
      <c r="A18" s="48"/>
      <c r="B18" s="9"/>
      <c r="C18" s="59" t="s">
        <v>41</v>
      </c>
      <c r="D18" s="59"/>
      <c r="E18" s="59"/>
      <c r="F18" s="59"/>
      <c r="G18" s="59"/>
      <c r="H18" s="8"/>
      <c r="I18" s="8"/>
      <c r="J18" s="8"/>
      <c r="K18" s="8"/>
      <c r="L18" s="8"/>
      <c r="M18" s="8"/>
      <c r="N18" s="8"/>
    </row>
    <row r="19" spans="1:18" x14ac:dyDescent="0.2">
      <c r="C19" s="10" t="str">
        <f>IF([1]KKBestellung!I4="x","","zurück an Kranzkartenverwalter")</f>
        <v/>
      </c>
      <c r="D19" s="10"/>
      <c r="E19" s="10"/>
      <c r="F19" s="10"/>
      <c r="H19" s="8"/>
      <c r="I19" s="8"/>
      <c r="J19" s="8"/>
      <c r="K19" s="8"/>
      <c r="L19" s="8"/>
      <c r="M19" s="8"/>
      <c r="N19" s="8"/>
    </row>
    <row r="20" spans="1:18" ht="15" x14ac:dyDescent="0.25">
      <c r="C20" s="11" t="s">
        <v>6</v>
      </c>
      <c r="D20" s="11"/>
      <c r="E20" s="11"/>
      <c r="F20" s="11"/>
      <c r="H20" s="12">
        <v>20.5</v>
      </c>
      <c r="I20" s="12">
        <v>15.5</v>
      </c>
      <c r="J20" s="12">
        <v>12.5</v>
      </c>
      <c r="K20" s="12">
        <v>10.5</v>
      </c>
      <c r="L20" s="12">
        <v>8.5</v>
      </c>
      <c r="M20" s="12">
        <v>6.5</v>
      </c>
      <c r="N20" s="13" t="s">
        <v>7</v>
      </c>
    </row>
    <row r="21" spans="1:18" ht="15" x14ac:dyDescent="0.25">
      <c r="C21" s="1" t="s">
        <v>8</v>
      </c>
      <c r="H21" s="42"/>
      <c r="I21" s="42"/>
      <c r="J21" s="42"/>
      <c r="K21" s="42"/>
      <c r="L21" s="42"/>
      <c r="M21" s="42"/>
      <c r="N21" s="14"/>
    </row>
    <row r="22" spans="1:18" x14ac:dyDescent="0.2">
      <c r="C22" s="15" t="s">
        <v>9</v>
      </c>
      <c r="H22" s="43"/>
      <c r="I22" s="43"/>
      <c r="J22" s="43"/>
      <c r="K22" s="43"/>
      <c r="L22" s="43"/>
      <c r="M22" s="43"/>
      <c r="N22" s="14"/>
    </row>
    <row r="23" spans="1:18" x14ac:dyDescent="0.2">
      <c r="C23" s="15" t="s">
        <v>10</v>
      </c>
      <c r="H23" s="43"/>
      <c r="I23" s="43"/>
      <c r="J23" s="43"/>
      <c r="K23" s="43"/>
      <c r="L23" s="43"/>
      <c r="M23" s="43"/>
      <c r="N23" s="16">
        <f>+(H23*0.5)+(I23*0.5)+(J23*0.5)+(K23*0.5)+(L23*0.5)+(M23*0.5)</f>
        <v>0</v>
      </c>
      <c r="O23" s="1">
        <f>+N23*0.5</f>
        <v>0</v>
      </c>
    </row>
    <row r="24" spans="1:18" x14ac:dyDescent="0.2">
      <c r="C24" s="1" t="s">
        <v>11</v>
      </c>
      <c r="H24" s="17">
        <f t="shared" ref="H24:M24" si="0">IF($A$18="X",+H21-H22-H23,IF(SUM(H22:H23)=0,0,+H21-H22-H23))</f>
        <v>0</v>
      </c>
      <c r="I24" s="17">
        <f t="shared" si="0"/>
        <v>0</v>
      </c>
      <c r="J24" s="17">
        <f t="shared" si="0"/>
        <v>0</v>
      </c>
      <c r="K24" s="17">
        <f t="shared" si="0"/>
        <v>0</v>
      </c>
      <c r="L24" s="17">
        <f t="shared" si="0"/>
        <v>0</v>
      </c>
      <c r="M24" s="17">
        <f t="shared" si="0"/>
        <v>0</v>
      </c>
      <c r="N24" s="16">
        <f>+(H24*H20)+(I24*I20)+(J24*J20)+(K24*K20)+(L24*L20)+(M24*M20)</f>
        <v>0</v>
      </c>
      <c r="O24" s="18">
        <f>+N24*0.5</f>
        <v>0</v>
      </c>
      <c r="R24" s="19"/>
    </row>
    <row r="25" spans="1:18" ht="15" x14ac:dyDescent="0.25">
      <c r="C25" s="11" t="s">
        <v>12</v>
      </c>
      <c r="D25" s="11"/>
      <c r="E25" s="11"/>
      <c r="F25" s="11"/>
      <c r="G25" s="20"/>
      <c r="H25" s="20"/>
      <c r="I25" s="20"/>
      <c r="J25" s="20"/>
      <c r="K25" s="20"/>
      <c r="L25" s="20"/>
      <c r="M25" s="20"/>
      <c r="N25" s="21">
        <f>SUM(N23:N24)</f>
        <v>0</v>
      </c>
    </row>
    <row r="27" spans="1:18" ht="15" x14ac:dyDescent="0.25">
      <c r="C27" s="22" t="s">
        <v>13</v>
      </c>
      <c r="D27" s="22"/>
      <c r="E27" s="22"/>
      <c r="F27" s="11"/>
      <c r="G27" s="49" t="s">
        <v>34</v>
      </c>
      <c r="L27" s="13" t="s">
        <v>14</v>
      </c>
      <c r="M27" s="13" t="s">
        <v>15</v>
      </c>
      <c r="N27" s="13" t="s">
        <v>7</v>
      </c>
    </row>
    <row r="28" spans="1:18" x14ac:dyDescent="0.2">
      <c r="C28" s="23" t="s">
        <v>16</v>
      </c>
      <c r="D28" s="24"/>
      <c r="E28" s="25"/>
      <c r="F28" s="26"/>
      <c r="J28" s="26" t="s">
        <v>17</v>
      </c>
      <c r="K28" s="26" t="s">
        <v>18</v>
      </c>
      <c r="M28" s="40" t="s">
        <v>38</v>
      </c>
    </row>
    <row r="29" spans="1:18" x14ac:dyDescent="0.2">
      <c r="J29" s="25"/>
      <c r="K29" s="25"/>
      <c r="L29" s="44"/>
      <c r="M29" s="45"/>
      <c r="N29" s="50">
        <f>+L29*M29</f>
        <v>0</v>
      </c>
    </row>
    <row r="30" spans="1:18" x14ac:dyDescent="0.2">
      <c r="E30" s="25"/>
      <c r="F30" s="27"/>
      <c r="J30" s="25"/>
      <c r="K30" s="25"/>
      <c r="L30" s="44"/>
      <c r="M30" s="45"/>
      <c r="N30" s="50">
        <f>+L30*M30</f>
        <v>0</v>
      </c>
    </row>
    <row r="31" spans="1:18" x14ac:dyDescent="0.2">
      <c r="C31" s="8"/>
      <c r="D31" s="27"/>
      <c r="E31" s="27"/>
      <c r="J31" s="25"/>
      <c r="K31" s="25"/>
      <c r="L31" s="44"/>
      <c r="M31" s="45"/>
      <c r="N31" s="50">
        <f t="shared" ref="N31:N41" si="1">+L31*M31</f>
        <v>0</v>
      </c>
    </row>
    <row r="32" spans="1:18" x14ac:dyDescent="0.2">
      <c r="C32" s="27"/>
      <c r="D32" s="27"/>
      <c r="E32" s="27"/>
      <c r="I32" s="28"/>
      <c r="J32" s="25"/>
      <c r="K32" s="25"/>
      <c r="L32" s="44"/>
      <c r="M32" s="45"/>
      <c r="N32" s="50">
        <f t="shared" si="1"/>
        <v>0</v>
      </c>
    </row>
    <row r="33" spans="3:16" x14ac:dyDescent="0.2">
      <c r="C33" s="27"/>
      <c r="D33" s="27"/>
      <c r="E33" s="27"/>
      <c r="F33" s="29"/>
      <c r="I33" s="30"/>
      <c r="J33" s="25"/>
      <c r="K33" s="25"/>
      <c r="L33" s="44"/>
      <c r="M33" s="45"/>
      <c r="N33" s="50">
        <f t="shared" si="1"/>
        <v>0</v>
      </c>
    </row>
    <row r="34" spans="3:16" x14ac:dyDescent="0.2">
      <c r="C34" s="27"/>
      <c r="D34" s="27"/>
      <c r="E34" s="27"/>
      <c r="F34" s="27"/>
      <c r="J34" s="25"/>
      <c r="K34" s="25"/>
      <c r="L34" s="44"/>
      <c r="M34" s="45"/>
      <c r="N34" s="50">
        <f t="shared" si="1"/>
        <v>0</v>
      </c>
    </row>
    <row r="35" spans="3:16" x14ac:dyDescent="0.2">
      <c r="C35" s="31"/>
      <c r="D35" s="31"/>
      <c r="E35" s="31"/>
      <c r="F35" s="31"/>
      <c r="G35" s="3"/>
      <c r="J35" s="25"/>
      <c r="K35" s="25"/>
      <c r="L35" s="44"/>
      <c r="M35" s="45"/>
      <c r="N35" s="50">
        <f t="shared" si="1"/>
        <v>0</v>
      </c>
    </row>
    <row r="36" spans="3:16" x14ac:dyDescent="0.2">
      <c r="C36" s="27"/>
      <c r="D36" s="27"/>
      <c r="E36" s="27"/>
      <c r="F36" s="27"/>
      <c r="J36" s="25"/>
      <c r="K36" s="25"/>
      <c r="L36" s="44"/>
      <c r="M36" s="45"/>
      <c r="N36" s="50">
        <f t="shared" si="1"/>
        <v>0</v>
      </c>
    </row>
    <row r="37" spans="3:16" x14ac:dyDescent="0.2">
      <c r="C37" s="27"/>
      <c r="D37" s="27"/>
      <c r="E37" s="27"/>
      <c r="F37" s="27"/>
      <c r="J37" s="25"/>
      <c r="K37" s="25"/>
      <c r="L37" s="44"/>
      <c r="M37" s="45"/>
      <c r="N37" s="50">
        <f t="shared" si="1"/>
        <v>0</v>
      </c>
      <c r="P37" s="18"/>
    </row>
    <row r="38" spans="3:16" x14ac:dyDescent="0.2">
      <c r="C38" s="27"/>
      <c r="D38" s="27"/>
      <c r="E38" s="27"/>
      <c r="F38" s="27"/>
      <c r="H38" s="3"/>
      <c r="J38" s="25"/>
      <c r="K38" s="25"/>
      <c r="L38" s="44"/>
      <c r="M38" s="45"/>
      <c r="N38" s="50">
        <f t="shared" si="1"/>
        <v>0</v>
      </c>
    </row>
    <row r="39" spans="3:16" x14ac:dyDescent="0.2">
      <c r="J39" s="25"/>
      <c r="K39" s="25"/>
      <c r="L39" s="44"/>
      <c r="M39" s="45"/>
      <c r="N39" s="50">
        <f t="shared" si="1"/>
        <v>0</v>
      </c>
    </row>
    <row r="40" spans="3:16" x14ac:dyDescent="0.2">
      <c r="C40" s="32"/>
      <c r="D40" s="32"/>
      <c r="E40" s="32"/>
      <c r="F40" s="32"/>
      <c r="J40" s="25"/>
      <c r="K40" s="25"/>
      <c r="L40" s="44"/>
      <c r="M40" s="45"/>
      <c r="N40" s="50">
        <f t="shared" si="1"/>
        <v>0</v>
      </c>
    </row>
    <row r="41" spans="3:16" x14ac:dyDescent="0.2">
      <c r="J41" s="25"/>
      <c r="K41" s="25"/>
      <c r="L41" s="44"/>
      <c r="M41" s="45"/>
      <c r="N41" s="50">
        <f t="shared" si="1"/>
        <v>0</v>
      </c>
    </row>
    <row r="42" spans="3:16" ht="15" x14ac:dyDescent="0.25">
      <c r="K42" s="32" t="s">
        <v>16</v>
      </c>
      <c r="L42" s="13">
        <f>SUM(L29:L41)</f>
        <v>0</v>
      </c>
      <c r="M42" s="11"/>
      <c r="N42" s="33">
        <f>+L42*1.5</f>
        <v>0</v>
      </c>
      <c r="O42" s="18">
        <f>+N42</f>
        <v>0</v>
      </c>
    </row>
    <row r="43" spans="3:16" ht="15" x14ac:dyDescent="0.25">
      <c r="C43" s="32" t="s">
        <v>19</v>
      </c>
      <c r="K43" s="32" t="s">
        <v>20</v>
      </c>
      <c r="N43" s="34">
        <f>SUM(N29:N41)</f>
        <v>0</v>
      </c>
    </row>
    <row r="44" spans="3:16" ht="17.25" customHeight="1" x14ac:dyDescent="0.25">
      <c r="C44" s="53" t="s">
        <v>21</v>
      </c>
      <c r="D44" s="53"/>
      <c r="E44" s="54"/>
      <c r="F44" s="54"/>
      <c r="G44" s="54"/>
      <c r="H44" s="54"/>
      <c r="I44" s="54"/>
      <c r="J44" s="46"/>
      <c r="K44" s="32" t="s">
        <v>22</v>
      </c>
      <c r="N44" s="21">
        <f>IF(SUM(H21:M21)=0,+N42+N43,IF(N25=0,0,+N25+N42+N43))</f>
        <v>0</v>
      </c>
    </row>
    <row r="45" spans="3:16" ht="7.5" customHeight="1" x14ac:dyDescent="0.2">
      <c r="J45" s="36"/>
    </row>
    <row r="46" spans="3:16" ht="90" customHeight="1" x14ac:dyDescent="0.2">
      <c r="C46" s="62" t="s">
        <v>37</v>
      </c>
      <c r="D46" s="62"/>
      <c r="E46" s="62"/>
      <c r="F46" s="62"/>
      <c r="G46" s="62"/>
      <c r="H46" s="62"/>
      <c r="I46" s="62"/>
      <c r="J46" s="62"/>
      <c r="K46" s="62"/>
      <c r="L46" s="62"/>
      <c r="M46" s="62"/>
      <c r="N46" s="62"/>
    </row>
    <row r="47" spans="3:16" ht="6.75" customHeight="1" x14ac:dyDescent="0.2">
      <c r="C47" s="37"/>
      <c r="D47" s="37"/>
      <c r="E47" s="37"/>
      <c r="F47" s="37"/>
      <c r="G47" s="37"/>
      <c r="H47" s="37"/>
      <c r="I47" s="37"/>
      <c r="J47" s="37"/>
      <c r="K47" s="37"/>
      <c r="L47" s="37"/>
      <c r="M47" s="37"/>
      <c r="N47" s="37"/>
    </row>
    <row r="48" spans="3:16" x14ac:dyDescent="0.2">
      <c r="C48" s="63" t="s">
        <v>23</v>
      </c>
      <c r="D48" s="63"/>
      <c r="E48" s="63"/>
      <c r="F48" s="63"/>
      <c r="G48" s="63"/>
      <c r="H48" s="63"/>
      <c r="I48" s="63"/>
      <c r="J48" s="63"/>
      <c r="K48" s="63"/>
      <c r="L48" s="63"/>
      <c r="M48" s="63"/>
      <c r="N48" s="63"/>
    </row>
    <row r="49" spans="3:14" ht="10.5" customHeight="1" x14ac:dyDescent="0.2">
      <c r="C49" s="61" t="s">
        <v>24</v>
      </c>
      <c r="D49" s="61"/>
      <c r="E49" s="61"/>
      <c r="F49" s="61"/>
      <c r="G49" s="61"/>
      <c r="H49" s="61"/>
      <c r="I49" s="61"/>
      <c r="J49" s="61"/>
      <c r="K49" s="61"/>
      <c r="L49" s="61"/>
      <c r="M49" s="61"/>
      <c r="N49" s="61"/>
    </row>
    <row r="50" spans="3:14" ht="10.5" customHeight="1" x14ac:dyDescent="0.2">
      <c r="C50" s="61" t="s">
        <v>25</v>
      </c>
      <c r="D50" s="61"/>
      <c r="E50" s="61"/>
      <c r="F50" s="61"/>
      <c r="G50" s="61"/>
      <c r="H50" s="61"/>
      <c r="I50" s="61"/>
      <c r="J50" s="61"/>
      <c r="K50" s="61"/>
      <c r="L50" s="61"/>
      <c r="M50" s="61"/>
      <c r="N50" s="61"/>
    </row>
    <row r="51" spans="3:14" ht="10.5" customHeight="1" x14ac:dyDescent="0.2">
      <c r="C51" s="61" t="s">
        <v>26</v>
      </c>
      <c r="D51" s="61"/>
      <c r="E51" s="61"/>
      <c r="F51" s="61"/>
      <c r="G51" s="61"/>
      <c r="H51" s="61"/>
      <c r="I51" s="61"/>
      <c r="J51" s="61"/>
      <c r="K51" s="61"/>
      <c r="L51" s="61"/>
      <c r="M51" s="61"/>
      <c r="N51" s="61"/>
    </row>
    <row r="52" spans="3:14" ht="10.5" customHeight="1" x14ac:dyDescent="0.2">
      <c r="C52" s="61" t="s">
        <v>27</v>
      </c>
      <c r="D52" s="61"/>
      <c r="E52" s="61"/>
      <c r="F52" s="61"/>
      <c r="G52" s="61"/>
      <c r="H52" s="61"/>
      <c r="I52" s="61"/>
      <c r="J52" s="61"/>
      <c r="K52" s="61"/>
      <c r="L52" s="61"/>
      <c r="M52" s="61"/>
      <c r="N52" s="61"/>
    </row>
    <row r="53" spans="3:14" ht="7.5" customHeight="1" x14ac:dyDescent="0.2">
      <c r="C53" s="3"/>
      <c r="D53" s="3"/>
      <c r="E53" s="3"/>
      <c r="F53" s="3"/>
      <c r="G53" s="3"/>
      <c r="H53" s="3"/>
      <c r="I53" s="3"/>
      <c r="J53" s="3"/>
      <c r="K53" s="3"/>
      <c r="L53" s="3"/>
      <c r="M53" s="3"/>
      <c r="N53" s="3"/>
    </row>
    <row r="54" spans="3:14" x14ac:dyDescent="0.2">
      <c r="C54" s="60" t="s">
        <v>39</v>
      </c>
      <c r="D54" s="60"/>
      <c r="E54" s="60"/>
      <c r="F54" s="60"/>
      <c r="G54" s="60"/>
      <c r="H54" s="60"/>
      <c r="I54" s="60"/>
      <c r="J54" s="60"/>
      <c r="K54" s="60"/>
      <c r="L54" s="41"/>
      <c r="M54" s="41"/>
      <c r="N54" s="41"/>
    </row>
    <row r="55" spans="3:14" ht="9" customHeight="1" x14ac:dyDescent="0.2">
      <c r="C55" s="3"/>
      <c r="J55" s="38"/>
    </row>
    <row r="56" spans="3:14" x14ac:dyDescent="0.2">
      <c r="J56" s="35"/>
    </row>
  </sheetData>
  <sheetProtection sheet="1" selectLockedCells="1"/>
  <mergeCells count="23">
    <mergeCell ref="C54:K54"/>
    <mergeCell ref="C50:N50"/>
    <mergeCell ref="C51:N51"/>
    <mergeCell ref="C52:N52"/>
    <mergeCell ref="C46:N46"/>
    <mergeCell ref="C48:N48"/>
    <mergeCell ref="C49:N49"/>
    <mergeCell ref="J4:N4"/>
    <mergeCell ref="C8:G8"/>
    <mergeCell ref="C9:G9"/>
    <mergeCell ref="C10:G10"/>
    <mergeCell ref="C44:D44"/>
    <mergeCell ref="E44:I44"/>
    <mergeCell ref="J10:M10"/>
    <mergeCell ref="J11:M11"/>
    <mergeCell ref="J12:M12"/>
    <mergeCell ref="J13:M13"/>
    <mergeCell ref="I16:N16"/>
    <mergeCell ref="C11:G11"/>
    <mergeCell ref="C12:G12"/>
    <mergeCell ref="C13:G13"/>
    <mergeCell ref="C16:G16"/>
    <mergeCell ref="C18:G18"/>
  </mergeCells>
  <hyperlinks>
    <hyperlink ref="J12" r:id="rId1" xr:uid="{0CAE22EB-8AA2-434D-9287-C9EAF92E3184}"/>
  </hyperlinks>
  <pageMargins left="0.43307086614173229" right="0.15748031496062992" top="0.27559055118110237" bottom="0.23622047244094491" header="0.15748031496062992" footer="0.15748031496062992"/>
  <pageSetup paperSize="9" fitToWidth="0" fitToHeight="0"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LieferRückschubscheinVerein</vt:lpstr>
      <vt:lpstr>LieferRückschubscheinVerein!Druckbereich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Kistler</dc:creator>
  <cp:lastModifiedBy>Robert Kistler</cp:lastModifiedBy>
  <cp:lastPrinted>2024-04-24T12:11:15Z</cp:lastPrinted>
  <dcterms:created xsi:type="dcterms:W3CDTF">2023-09-03T07:01:36Z</dcterms:created>
  <dcterms:modified xsi:type="dcterms:W3CDTF">2024-04-24T12:22:12Z</dcterms:modified>
</cp:coreProperties>
</file>